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5BCED039-9E9E-46F3-8578-3FC573EFA67A}" xr6:coauthVersionLast="47" xr6:coauthVersionMax="47" xr10:uidLastSave="{00000000-0000-0000-0000-000000000000}"/>
  <bookViews>
    <workbookView xWindow="1030" yWindow="1030" windowWidth="28790" windowHeight="15470" xr2:uid="{52576779-A2E7-4E31-9B8D-0377ED4E550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<sst xmlns="http://schemas.openxmlformats.org/spreadsheetml/2006/main" count="279" uniqueCount="207">
  <si>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</si>
  <si>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</si>
  <si>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</si>
  <si>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</si>
  <si>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</si>
  <si>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</si>
  <si>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</si>
  <si>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</si>
  <si>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</si>
  <si>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</si>
  <si>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</si>
  <si>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</si>
  <si>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</si>
  <si>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</si>
  <si>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JAEN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</si>
  <si>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</si>
  <si>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</si>
  <si>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</si>
  <si>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</si>
  <si>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</si>
  <si>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</si>
  <si>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</si>
  <si>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</si>
  <si>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</si>
  <si>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</si>
  <si>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</si>
  <si>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</si>
  <si>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</si>
  <si>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</si>
  <si>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</si>
  <si>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</si>
  <si>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</si>
  <si>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</si>
  <si>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</si>
  <si>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</si>
  <si>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</si>
  <si>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Albanchez de Mágina</t>
  </si>
  <si>
    <t>Bedmar y Garcíez</t>
  </si>
  <si>
    <t>Bélmez de la Moraleda</t>
  </si>
  <si>
    <t>Cabra del Santo Cristo</t>
  </si>
  <si>
    <t>Cambil</t>
  </si>
  <si>
    <t>Campillo de Arenas</t>
  </si>
  <si>
    <t>Cárcheles</t>
  </si>
  <si>
    <t>Cazalilla</t>
  </si>
  <si>
    <t>Espeluy</t>
  </si>
  <si>
    <t>Fuerte del Rey</t>
  </si>
  <si>
    <t>Guardia de Jaén, La</t>
  </si>
  <si>
    <t>Huelma</t>
  </si>
  <si>
    <t>Jaén</t>
  </si>
  <si>
    <t>Jimena</t>
  </si>
  <si>
    <t>Mancha Real</t>
  </si>
  <si>
    <t>Mengíbar</t>
  </si>
  <si>
    <t>Noalejo</t>
  </si>
  <si>
    <t>Pegalajar</t>
  </si>
  <si>
    <t>Torredelcampo</t>
  </si>
  <si>
    <t>Torres</t>
  </si>
  <si>
    <t>Valdepeñas de Jaén</t>
  </si>
  <si>
    <t>Villares, Los</t>
  </si>
  <si>
    <t>Villatorres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</si>
  <si>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</si>
  <si>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</si>
  <si>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</si>
  <si>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</si>
  <si>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</si>
  <si>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</si>
  <si>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</si>
  <si>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</si>
  <si>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</si>
  <si>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</si>
  <si>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</si>
  <si>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</si>
  <si>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</si>
  <si>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</si>
  <si>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</si>
  <si>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</si>
  <si>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</si>
  <si>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</si>
  <si>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</si>
  <si>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</si>
  <si>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</si>
  <si>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</si>
  <si>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</si>
  <si>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</si>
  <si>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</si>
  <si>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</si>
  <si>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Venezuela</t>
  </si>
  <si>
    <t>Pakistan</t>
  </si>
  <si>
    <t>Ucrania</t>
  </si>
  <si>
    <t>China</t>
  </si>
  <si>
    <t>Senegal</t>
  </si>
  <si>
    <t>Argelia</t>
  </si>
  <si>
    <t>Peru</t>
  </si>
  <si>
    <t>Ecuador</t>
  </si>
  <si>
    <t>Argentina</t>
  </si>
  <si>
    <t>Cuba</t>
  </si>
  <si>
    <t>Italia</t>
  </si>
  <si>
    <t>Guinea Ecuatorial</t>
  </si>
  <si>
    <t>Honduras</t>
  </si>
  <si>
    <t>Brasil</t>
  </si>
  <si>
    <t>Otros paises de África</t>
  </si>
  <si>
    <t>Reino Unido</t>
  </si>
  <si>
    <t>Otros paises de Asia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</si>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</sst>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115AB75-B27A-49ED-A10B-153514696411}"/>
    <cellStyle name="Normal" xfId="0" builtinId="0"/>
    <cellStyle name="Normal 2" xfId="1" xr:uid="{DF7FD745-62C7-45B0-85D8-F8B1FA1482A0}"/>
    <cellStyle name="Porcentaje 2" xfId="2" xr:uid="{E13CF563-1193-4181-9EEF-E0E502497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8C-42A9-89BC-14044DDC3F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8C-42A9-89BC-14044DDC3F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8C-42A9-89BC-14044DDC3F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18C-42A9-89BC-14044DDC3F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18C-42A9-89BC-14044DDC3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193449</c:v>
              </c:pt>
              <c:pt idx="1">
                <c:v>196665</c:v>
              </c:pt>
              <c:pt idx="2">
                <c:v>197291</c:v>
              </c:pt>
              <c:pt idx="3">
                <c:v>199290</c:v>
              </c:pt>
              <c:pt idx="4">
                <c:v>200200</c:v>
              </c:pt>
              <c:pt idx="5">
                <c:v>200710</c:v>
              </c:pt>
              <c:pt idx="6">
                <c:v>201702</c:v>
              </c:pt>
              <c:pt idx="7">
                <c:v>202594</c:v>
              </c:pt>
              <c:pt idx="8">
                <c:v>203152</c:v>
              </c:pt>
              <c:pt idx="9">
                <c:v>203265</c:v>
              </c:pt>
              <c:pt idx="10" formatCode="#,##0">
                <c:v>203721</c:v>
              </c:pt>
              <c:pt idx="11" formatCode="#,##0">
                <c:v>202849</c:v>
              </c:pt>
              <c:pt idx="12" formatCode="#,##0">
                <c:v>201915</c:v>
              </c:pt>
              <c:pt idx="13" formatCode="#,##0">
                <c:v>201187</c:v>
              </c:pt>
              <c:pt idx="14" formatCode="#,##0">
                <c:v>199779</c:v>
              </c:pt>
              <c:pt idx="15" formatCode="#,##0">
                <c:v>198830</c:v>
              </c:pt>
              <c:pt idx="16" formatCode="#,##0">
                <c:v>197442</c:v>
              </c:pt>
              <c:pt idx="17" formatCode="#,##0">
                <c:v>196499</c:v>
              </c:pt>
              <c:pt idx="18" formatCode="#,##0">
                <c:v>195935</c:v>
              </c:pt>
              <c:pt idx="19" formatCode="#,##0">
                <c:v>194849</c:v>
              </c:pt>
              <c:pt idx="20" formatCode="#,##0">
                <c:v>194185</c:v>
              </c:pt>
              <c:pt idx="21" formatCode="#,##0">
                <c:v>194141</c:v>
              </c:pt>
              <c:pt idx="22" formatCode="#,##0">
                <c:v>194174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6B-43A5-8549-14D14C1C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FB0-4D42-8D28-93933407938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FB0-4D42-8D28-93933407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03-4590-801C-A757B8C276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03-4590-801C-A757B8C2765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03-4590-801C-A757B8C2765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D03-4590-801C-A757B8C2765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D03-4590-801C-A757B8C27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A1-4002-8883-19601A3045C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A1-4002-8883-19601A3045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A1-4002-8883-19601A3045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A1-4002-8883-19601A3045C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2A1-4002-8883-19601A30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5E-495C-9872-0EABA7BB02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5E-495C-9872-0EABA7BB026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5E-495C-9872-0EABA7BB026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E-495C-9872-0EABA7BB0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D5E-495C-9872-0EABA7BB0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D9-402E-8F92-150BA9A620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D9-402E-8F92-150BA9A620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D9-402E-8F92-150BA9A620B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D9-402E-8F92-150BA9A620B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D9-402E-8F92-150BA9A620B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D9-402E-8F92-150BA9A620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1D9-402E-8F92-150BA9A62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980D65-1357-4413-AC85-95C9E736D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3F5C80-C76C-4EDF-AF3E-4830F6055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632D0E1-30BE-4CB0-8795-00CBC131F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FF7DB2-B74F-4895-A708-5ED85EB4E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F2CED9-1720-4EE1-8C97-207A163D3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E13C0B-D139-445A-B56B-FF237509D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38CED45-17A2-4FF8-81E3-923D2BC35CB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47AB881-1F3A-4D9D-8046-DF762FB2C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7A1478A-ADFA-4029-926B-51D5F33FE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F7686B-DA89-4DF4-9040-39417B062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74C68F1-29AB-4B26-B278-A1FB3D120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1F40DA2-F5BD-4091-9D65-B710113B4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B4191EE-84D0-4738-BC9B-69A467963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C0BA87-D27C-485C-968A-862B9ABB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410639-2783-4028-82B9-D4846B24E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BCB9E26-BAF2-4A8D-8FF8-E1F9F7F39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516818A-F42F-4310-9B50-C140EFFB7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1F34D45-7DC6-4BFC-975B-0093564FC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B3C752C-966C-460A-8899-D77FCBC98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C7CA69E-715A-4DF6-A633-C9E9024E4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A4AEAC-EFE4-43D9-8A6B-0DE80BA19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CAAB-218F-461B-8ADE-B6D81945EEC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JAEN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585794D-2A85-4B4D-8845-2DF8B9D5B512}"/>
    <hyperlink ref="B14:C14" location="Municipios!A1" display="Municipios" xr:uid="{5C130C7A-2913-409B-8B93-801438DC60E5}"/>
    <hyperlink ref="B16:C16" location="'Datos Demograficos'!A1" display="Datos Demograficos" xr:uid="{BF053ABD-AEB1-4B64-8115-CCDCF6DBF3CD}"/>
    <hyperlink ref="B18:C18" location="Nacionalidades!A1" display="Nacionalidades" xr:uid="{698C9C9F-23AD-40E6-89AB-56526F39A130}"/>
    <hyperlink ref="H18:I18" location="Trabajo!A1" display="Trabajo" xr:uid="{CF47286B-5649-4E4E-B9B4-EE31E6B50DB9}"/>
    <hyperlink ref="E12:F12" location="'Datos Economicos'!A1" display="Datos Económicos" xr:uid="{F033BC3E-B93C-4C7A-9F94-A26794532081}"/>
    <hyperlink ref="E14" location="Trafico!A1" display="Tráfico" xr:uid="{34C163D4-C071-4043-8A22-ADD3676C07BF}"/>
    <hyperlink ref="E16:F16" location="'Plazas Turisticas'!A1" display="Plazas Turisticas" xr:uid="{AAB93251-E717-4009-B67F-4B07D3F03493}"/>
    <hyperlink ref="E18:F18" location="Bancos!A1" display="Bancos" xr:uid="{3358FF0E-FFB2-4A3C-ACDD-8EE2B98877D3}"/>
    <hyperlink ref="H12" location="Presupuestos!A1" display="Presupuestos" xr:uid="{902F4255-FF76-4044-8016-DA015C1320ED}"/>
    <hyperlink ref="H14" location="'Datos Catastrales'!A1" display="Datos Catastrales" xr:uid="{755645E5-AF02-4BEC-ACAB-EC43BF6C0D0C}"/>
    <hyperlink ref="H16:I16" location="Hacienda!A1" display="Hacienda" xr:uid="{2F4848A6-134C-4067-90C5-398994340B9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2A59-C17D-4D6C-AAC3-5F32DAD71D5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114</v>
      </c>
      <c r="C14" s="101" t="s">
        <v>12</v>
      </c>
      <c r="D14" s="101" t="s">
        <v>154</v>
      </c>
      <c r="E14" s="101" t="s">
        <v>155</v>
      </c>
      <c r="F14" s="101" t="s">
        <v>156</v>
      </c>
      <c r="G14" s="102" t="s">
        <v>157</v>
      </c>
      <c r="H14" s="23"/>
    </row>
    <row r="15" spans="1:8" ht="33" customHeight="1" thickBot="1" x14ac:dyDescent="0.35">
      <c r="A15" s="20"/>
      <c r="B15" s="117">
        <v>153</v>
      </c>
      <c r="C15" s="115">
        <v>87</v>
      </c>
      <c r="D15" s="115">
        <v>0</v>
      </c>
      <c r="E15" s="115">
        <v>66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159</v>
      </c>
      <c r="F20" s="129">
        <v>606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160</v>
      </c>
      <c r="F22" s="130">
        <v>3.121442662806929E-3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161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162</v>
      </c>
      <c r="F26" s="130">
        <v>4.3478260869565216E-2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60306B7-64CF-448F-96A1-376209BD6A7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B5265-63F7-4D27-9569-1B0CCBFB409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165</v>
      </c>
      <c r="C15" s="132" t="s">
        <v>166</v>
      </c>
      <c r="D15" s="132" t="s">
        <v>167</v>
      </c>
      <c r="E15" s="132" t="s">
        <v>168</v>
      </c>
      <c r="F15" s="132" t="s">
        <v>169</v>
      </c>
      <c r="G15" s="132" t="s">
        <v>170</v>
      </c>
      <c r="H15" s="132" t="s">
        <v>171</v>
      </c>
      <c r="I15" s="132" t="s">
        <v>172</v>
      </c>
      <c r="J15" s="132" t="s">
        <v>173</v>
      </c>
      <c r="K15" s="133" t="s">
        <v>174</v>
      </c>
      <c r="L15" s="134"/>
    </row>
    <row r="16" spans="1:12" ht="32.25" customHeight="1" thickBot="1" x14ac:dyDescent="0.35">
      <c r="A16" s="20"/>
      <c r="B16" s="135">
        <v>64605.589439999996</v>
      </c>
      <c r="C16" s="136">
        <v>3730.2664800000002</v>
      </c>
      <c r="D16" s="136">
        <v>22199.540880000008</v>
      </c>
      <c r="E16" s="136">
        <v>65230.10542</v>
      </c>
      <c r="F16" s="136">
        <v>82079.871200000009</v>
      </c>
      <c r="G16" s="136">
        <v>648.2477899999999</v>
      </c>
      <c r="H16" s="136">
        <v>5062.20741</v>
      </c>
      <c r="I16" s="136">
        <v>221.94570999999999</v>
      </c>
      <c r="J16" s="136">
        <v>2295.8499700000002</v>
      </c>
      <c r="K16" s="137">
        <v>246073.62430000002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176</v>
      </c>
      <c r="C19" s="132" t="s">
        <v>177</v>
      </c>
      <c r="D19" s="132" t="s">
        <v>178</v>
      </c>
      <c r="E19" s="132" t="s">
        <v>179</v>
      </c>
      <c r="F19" s="132" t="s">
        <v>180</v>
      </c>
      <c r="G19" s="132" t="s">
        <v>171</v>
      </c>
      <c r="H19" s="132" t="s">
        <v>172</v>
      </c>
      <c r="I19" s="132" t="s">
        <v>173</v>
      </c>
      <c r="J19" s="132" t="s">
        <v>181</v>
      </c>
      <c r="L19" s="23"/>
    </row>
    <row r="20" spans="1:12" ht="32.25" customHeight="1" thickBot="1" x14ac:dyDescent="0.35">
      <c r="A20" s="20"/>
      <c r="B20" s="135">
        <v>93323.621189999991</v>
      </c>
      <c r="C20" s="136">
        <v>83399.528490000012</v>
      </c>
      <c r="D20" s="136">
        <v>12325.65157</v>
      </c>
      <c r="E20" s="136">
        <v>10967.39587</v>
      </c>
      <c r="F20" s="136">
        <v>12148.650849999996</v>
      </c>
      <c r="G20" s="136">
        <v>169.05006</v>
      </c>
      <c r="H20" s="136">
        <v>207.83414999999999</v>
      </c>
      <c r="I20" s="136">
        <v>28053.694780000005</v>
      </c>
      <c r="J20" s="137">
        <v>242455.90167000005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183</v>
      </c>
      <c r="C23" s="103" t="s">
        <v>184</v>
      </c>
      <c r="D23" s="103" t="s">
        <v>185</v>
      </c>
      <c r="E23" s="103" t="s">
        <v>186</v>
      </c>
      <c r="F23" s="103" t="s">
        <v>187</v>
      </c>
      <c r="G23" s="103" t="s">
        <v>188</v>
      </c>
      <c r="H23" s="104" t="s">
        <v>181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83041.215350000028</v>
      </c>
      <c r="C24" s="136">
        <v>23625.779969999996</v>
      </c>
      <c r="D24" s="136">
        <v>29679.981349999995</v>
      </c>
      <c r="E24" s="136">
        <v>16376.538189999999</v>
      </c>
      <c r="F24" s="136">
        <v>52057.58167</v>
      </c>
      <c r="G24" s="136">
        <v>37674.805139999997</v>
      </c>
      <c r="H24" s="137">
        <v>242455.90166999999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A0CCFA9-0642-47E3-9B40-86895FCA062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EF2D-587C-45D5-A541-E4455779277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190</v>
      </c>
      <c r="C14" s="147"/>
      <c r="D14" s="147"/>
      <c r="E14" s="147"/>
      <c r="F14" s="148"/>
      <c r="I14" s="146" t="s">
        <v>191</v>
      </c>
      <c r="J14" s="148"/>
      <c r="K14" s="23"/>
    </row>
    <row r="15" spans="1:11" ht="51" customHeight="1" x14ac:dyDescent="0.3">
      <c r="A15" s="20"/>
      <c r="B15" s="100" t="s">
        <v>192</v>
      </c>
      <c r="C15" s="149">
        <v>185500</v>
      </c>
      <c r="E15" s="150" t="s">
        <v>193</v>
      </c>
      <c r="F15" s="151">
        <v>73212</v>
      </c>
      <c r="G15" s="20"/>
      <c r="I15" s="100" t="s">
        <v>194</v>
      </c>
      <c r="J15" s="149">
        <v>128092</v>
      </c>
      <c r="K15" s="23"/>
    </row>
    <row r="16" spans="1:11" ht="51" customHeight="1" x14ac:dyDescent="0.3">
      <c r="A16" s="20"/>
      <c r="B16" s="150" t="s">
        <v>195</v>
      </c>
      <c r="C16" s="152">
        <v>8473693.9424799997</v>
      </c>
      <c r="E16" s="150" t="s">
        <v>196</v>
      </c>
      <c r="F16" s="153">
        <v>3700.6986000000002</v>
      </c>
      <c r="G16" s="20"/>
      <c r="I16" s="150" t="s">
        <v>197</v>
      </c>
      <c r="J16" s="152">
        <v>241433.59999999998</v>
      </c>
      <c r="K16" s="23"/>
    </row>
    <row r="17" spans="1:13" ht="51" customHeight="1" thickBot="1" x14ac:dyDescent="0.35">
      <c r="A17" s="20"/>
      <c r="B17" s="150" t="s">
        <v>198</v>
      </c>
      <c r="C17" s="152">
        <v>5398858.6790500013</v>
      </c>
      <c r="E17" s="150" t="s">
        <v>199</v>
      </c>
      <c r="F17" s="153">
        <v>1024.6515999999999</v>
      </c>
      <c r="G17" s="20"/>
      <c r="I17" s="154" t="s">
        <v>200</v>
      </c>
      <c r="J17" s="155">
        <v>250188.49999999997</v>
      </c>
      <c r="K17" s="23"/>
    </row>
    <row r="18" spans="1:13" ht="51" customHeight="1" thickBot="1" x14ac:dyDescent="0.35">
      <c r="A18" s="20"/>
      <c r="B18" s="154" t="s">
        <v>201</v>
      </c>
      <c r="C18" s="156">
        <v>3074835.2633799999</v>
      </c>
      <c r="D18" s="157"/>
      <c r="E18" s="154" t="s">
        <v>202</v>
      </c>
      <c r="F18" s="158">
        <v>2676.047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A400ACF-4A58-4C9A-BC1B-929827EE9FE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43DD1-EC16-42B2-B4B2-A89D5022C73E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204</v>
      </c>
      <c r="E15" s="53">
        <v>102139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205</v>
      </c>
      <c r="E17" s="53">
        <v>3118.5724216998401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18211.73827558523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206</v>
      </c>
      <c r="D21" s="80"/>
      <c r="E21" s="159">
        <v>0.84385138629008694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B290C0A-CF18-4F15-A206-1D6C657D10E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3623-2218-42FF-B556-0A348DB576C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2456.5000171661377</v>
      </c>
      <c r="H14" s="25" t="s">
        <v>17</v>
      </c>
      <c r="I14" s="26">
        <v>0.1821505113683087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194174</v>
      </c>
      <c r="H16" s="25" t="s">
        <v>17</v>
      </c>
      <c r="I16" s="26">
        <v>0.31366195249210488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3.6549692543800923E-2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79.044982146591877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11.093386859208749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5616</v>
      </c>
      <c r="H24" s="25" t="s">
        <v>17</v>
      </c>
      <c r="I24" s="26">
        <v>0.36178573729304903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56515</v>
      </c>
      <c r="H26" s="25" t="s">
        <v>17</v>
      </c>
      <c r="I26" s="26">
        <v>0.38086990511106317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12861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2764</v>
      </c>
      <c r="H30" s="25" t="s">
        <v>17</v>
      </c>
      <c r="I30" s="26">
        <v>0.12671342777242928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153</v>
      </c>
      <c r="H32" s="25" t="s">
        <v>17</v>
      </c>
      <c r="I32" s="26">
        <v>0.34304932735426008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3.121442662806929E-3</v>
      </c>
      <c r="H34" s="25" t="s">
        <v>29</v>
      </c>
      <c r="I34" s="26">
        <v>4.3478260869565216E-2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143112</v>
      </c>
      <c r="H36" s="25" t="s">
        <v>17</v>
      </c>
      <c r="I36" s="26">
        <v>0.29930419178958861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257958.94647</v>
      </c>
      <c r="H38" s="25" t="s">
        <v>17</v>
      </c>
      <c r="I38" s="26">
        <v>0.34118952989559914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18211.73827558523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2A952EA-AEEB-4278-BF71-8EB895398AA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BDA2-30EF-4730-9FCC-10711DDF38DD}">
  <sheetPr codeName="Hoja4">
    <pageSetUpPr fitToPage="1"/>
  </sheetPr>
  <dimension ref="A4:H4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2456.5000171661377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11.093386859208749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929</v>
      </c>
    </row>
    <row r="25" spans="1:7" x14ac:dyDescent="0.3">
      <c r="B25" s="49" t="s">
        <v>37</v>
      </c>
      <c r="C25" s="50">
        <v>2571</v>
      </c>
    </row>
    <row r="26" spans="1:7" x14ac:dyDescent="0.3">
      <c r="B26" s="49" t="s">
        <v>38</v>
      </c>
      <c r="C26" s="50">
        <v>1509</v>
      </c>
    </row>
    <row r="27" spans="1:7" x14ac:dyDescent="0.3">
      <c r="B27" s="49" t="s">
        <v>39</v>
      </c>
      <c r="C27" s="50">
        <v>1649</v>
      </c>
    </row>
    <row r="28" spans="1:7" x14ac:dyDescent="0.3">
      <c r="B28" s="49" t="s">
        <v>40</v>
      </c>
      <c r="C28" s="50">
        <v>2631</v>
      </c>
    </row>
    <row r="29" spans="1:7" x14ac:dyDescent="0.3">
      <c r="B29" s="49" t="s">
        <v>41</v>
      </c>
      <c r="C29" s="50">
        <v>1702</v>
      </c>
    </row>
    <row r="30" spans="1:7" x14ac:dyDescent="0.3">
      <c r="B30" s="49" t="s">
        <v>42</v>
      </c>
      <c r="C30" s="50">
        <v>1289</v>
      </c>
    </row>
    <row r="31" spans="1:7" x14ac:dyDescent="0.3">
      <c r="B31" s="49" t="s">
        <v>43</v>
      </c>
      <c r="C31" s="50">
        <v>773</v>
      </c>
    </row>
    <row r="32" spans="1:7" x14ac:dyDescent="0.3">
      <c r="B32" s="49" t="s">
        <v>44</v>
      </c>
      <c r="C32" s="50">
        <v>592</v>
      </c>
    </row>
    <row r="33" spans="2:3" x14ac:dyDescent="0.3">
      <c r="B33" s="49" t="s">
        <v>45</v>
      </c>
      <c r="C33" s="50">
        <v>1341</v>
      </c>
    </row>
    <row r="34" spans="2:3" x14ac:dyDescent="0.3">
      <c r="B34" s="49" t="s">
        <v>46</v>
      </c>
      <c r="C34" s="50">
        <v>5244</v>
      </c>
    </row>
    <row r="35" spans="2:3" x14ac:dyDescent="0.3">
      <c r="B35" s="49" t="s">
        <v>47</v>
      </c>
      <c r="C35" s="50">
        <v>5521</v>
      </c>
    </row>
    <row r="36" spans="2:3" x14ac:dyDescent="0.3">
      <c r="B36" s="49" t="s">
        <v>48</v>
      </c>
      <c r="C36" s="50">
        <v>111945</v>
      </c>
    </row>
    <row r="37" spans="2:3" x14ac:dyDescent="0.3">
      <c r="B37" s="49" t="s">
        <v>49</v>
      </c>
      <c r="C37" s="50">
        <v>1240</v>
      </c>
    </row>
    <row r="38" spans="2:3" x14ac:dyDescent="0.3">
      <c r="B38" s="49" t="s">
        <v>50</v>
      </c>
      <c r="C38" s="50">
        <v>11382</v>
      </c>
    </row>
    <row r="39" spans="2:3" x14ac:dyDescent="0.3">
      <c r="B39" s="49" t="s">
        <v>51</v>
      </c>
      <c r="C39" s="50">
        <v>10035</v>
      </c>
    </row>
    <row r="40" spans="2:3" x14ac:dyDescent="0.3">
      <c r="B40" s="49" t="s">
        <v>52</v>
      </c>
      <c r="C40" s="50">
        <v>1795</v>
      </c>
    </row>
    <row r="41" spans="2:3" x14ac:dyDescent="0.3">
      <c r="B41" s="49" t="s">
        <v>53</v>
      </c>
      <c r="C41" s="50">
        <v>2832</v>
      </c>
    </row>
    <row r="42" spans="2:3" x14ac:dyDescent="0.3">
      <c r="B42" s="49" t="s">
        <v>54</v>
      </c>
      <c r="C42" s="50">
        <v>13937</v>
      </c>
    </row>
    <row r="43" spans="2:3" x14ac:dyDescent="0.3">
      <c r="B43" s="49" t="s">
        <v>55</v>
      </c>
      <c r="C43" s="50">
        <v>1348</v>
      </c>
    </row>
    <row r="44" spans="2:3" x14ac:dyDescent="0.3">
      <c r="B44" s="49" t="s">
        <v>56</v>
      </c>
      <c r="C44" s="50">
        <v>3554</v>
      </c>
    </row>
    <row r="45" spans="2:3" x14ac:dyDescent="0.3">
      <c r="B45" s="49" t="s">
        <v>57</v>
      </c>
      <c r="C45" s="50">
        <v>6083</v>
      </c>
    </row>
    <row r="46" spans="2:3" x14ac:dyDescent="0.3">
      <c r="B46" s="49" t="s">
        <v>58</v>
      </c>
      <c r="C46" s="50">
        <v>4272</v>
      </c>
    </row>
  </sheetData>
  <mergeCells count="3">
    <mergeCell ref="C6:E6"/>
    <mergeCell ref="C8:E8"/>
    <mergeCell ref="C10:E10"/>
  </mergeCells>
  <hyperlinks>
    <hyperlink ref="A7" location="Indice!A1" display="Índice" xr:uid="{7D007AA5-888E-43C8-A955-C0C50A7E2B9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56B8-DB9A-4159-BF14-821610C514D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194174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59</v>
      </c>
      <c r="D13" s="26">
        <v>0.50991893868386085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60</v>
      </c>
      <c r="D15" s="26">
        <v>3.6549692543800923E-2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61</v>
      </c>
      <c r="C17" s="21"/>
      <c r="D17" s="26">
        <v>0.49468093295358323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79.044982146591877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62</v>
      </c>
      <c r="H24" s="42"/>
      <c r="I24" s="58"/>
      <c r="J24" s="26">
        <v>0.19787407170887966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63</v>
      </c>
      <c r="H26" s="42"/>
      <c r="J26" s="53">
        <v>1266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64</v>
      </c>
      <c r="H28" s="59"/>
      <c r="I28" s="59"/>
      <c r="J28" s="53">
        <v>752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65</v>
      </c>
      <c r="H30" s="42"/>
      <c r="J30" s="53">
        <v>1898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66</v>
      </c>
      <c r="H32" s="42"/>
      <c r="J32" s="53">
        <v>-632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67</v>
      </c>
      <c r="H34" s="60"/>
      <c r="I34" s="60" t="s">
        <v>68</v>
      </c>
      <c r="J34" s="60"/>
      <c r="K34" s="23"/>
    </row>
    <row r="35" spans="1:11" ht="14" x14ac:dyDescent="0.3">
      <c r="A35" s="20"/>
      <c r="C35" s="42"/>
      <c r="G35" s="61">
        <v>28110</v>
      </c>
      <c r="H35" s="61"/>
      <c r="I35" s="61">
        <v>32590</v>
      </c>
      <c r="J35" s="61"/>
      <c r="K35" s="23"/>
    </row>
    <row r="36" spans="1:11" ht="14" x14ac:dyDescent="0.3">
      <c r="A36" s="20"/>
      <c r="C36" s="42"/>
      <c r="G36" s="62" t="s">
        <v>69</v>
      </c>
      <c r="H36" s="62" t="s">
        <v>70</v>
      </c>
      <c r="I36" s="62" t="s">
        <v>69</v>
      </c>
      <c r="J36" s="62" t="s">
        <v>70</v>
      </c>
      <c r="K36" s="23"/>
    </row>
    <row r="37" spans="1:11" ht="14" x14ac:dyDescent="0.3">
      <c r="A37" s="20"/>
      <c r="B37" s="21" t="s">
        <v>71</v>
      </c>
      <c r="C37" s="42"/>
      <c r="G37" s="63">
        <v>14533</v>
      </c>
      <c r="H37" s="63">
        <v>13577</v>
      </c>
      <c r="I37" s="63">
        <v>16802</v>
      </c>
      <c r="J37" s="63">
        <v>15788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832EBF4-924D-4656-8917-FC19450C91B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4669-C35B-4893-B860-DA900A7880E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72</v>
      </c>
      <c r="C11" s="65">
        <v>187077</v>
      </c>
      <c r="D11" s="66"/>
      <c r="E11" s="67" t="s">
        <v>73</v>
      </c>
      <c r="F11" s="65">
        <v>7097</v>
      </c>
      <c r="G11" s="67" t="s">
        <v>74</v>
      </c>
      <c r="H11" s="66"/>
      <c r="I11" s="65">
        <v>1252</v>
      </c>
      <c r="J11" s="67" t="s">
        <v>75</v>
      </c>
      <c r="K11" s="68">
        <v>2412</v>
      </c>
    </row>
    <row r="12" spans="1:11" ht="30.75" customHeight="1" thickBot="1" x14ac:dyDescent="0.35">
      <c r="B12" s="64" t="s">
        <v>76</v>
      </c>
      <c r="C12" s="65">
        <v>2779</v>
      </c>
      <c r="D12" s="67"/>
      <c r="E12" s="67" t="s">
        <v>77</v>
      </c>
      <c r="F12" s="65">
        <v>638</v>
      </c>
      <c r="G12" s="67" t="s">
        <v>78</v>
      </c>
      <c r="H12" s="67"/>
      <c r="I12" s="65">
        <v>2</v>
      </c>
      <c r="J12" s="67" t="s">
        <v>79</v>
      </c>
      <c r="K12" s="68">
        <v>14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80</v>
      </c>
      <c r="C14" s="71"/>
      <c r="D14" s="71"/>
      <c r="E14" s="72"/>
      <c r="G14" s="73" t="s">
        <v>81</v>
      </c>
      <c r="H14" s="74"/>
      <c r="I14" s="75">
        <f>'Datos Generales'!G16</f>
        <v>194174</v>
      </c>
      <c r="J14" s="69"/>
      <c r="K14" s="69"/>
    </row>
    <row r="16" spans="1:11" x14ac:dyDescent="0.3">
      <c r="B16" s="21" t="s">
        <v>82</v>
      </c>
      <c r="C16" s="76">
        <v>1623</v>
      </c>
    </row>
    <row r="17" spans="2:3" x14ac:dyDescent="0.3">
      <c r="B17" s="21" t="s">
        <v>83</v>
      </c>
      <c r="C17" s="76">
        <v>1227</v>
      </c>
    </row>
    <row r="18" spans="2:3" x14ac:dyDescent="0.3">
      <c r="B18" s="21" t="s">
        <v>84</v>
      </c>
      <c r="C18" s="76">
        <v>401</v>
      </c>
    </row>
    <row r="19" spans="2:3" x14ac:dyDescent="0.3">
      <c r="B19" s="21" t="s">
        <v>85</v>
      </c>
      <c r="C19" s="76">
        <v>287</v>
      </c>
    </row>
    <row r="20" spans="2:3" x14ac:dyDescent="0.3">
      <c r="B20" s="21" t="s">
        <v>86</v>
      </c>
      <c r="C20" s="76">
        <v>252</v>
      </c>
    </row>
    <row r="21" spans="2:3" x14ac:dyDescent="0.3">
      <c r="B21" s="21" t="s">
        <v>87</v>
      </c>
      <c r="C21" s="76">
        <v>242</v>
      </c>
    </row>
    <row r="22" spans="2:3" x14ac:dyDescent="0.3">
      <c r="B22" s="21" t="s">
        <v>88</v>
      </c>
      <c r="C22" s="76">
        <v>236</v>
      </c>
    </row>
    <row r="23" spans="2:3" x14ac:dyDescent="0.3">
      <c r="B23" s="21" t="s">
        <v>89</v>
      </c>
      <c r="C23" s="76">
        <v>224</v>
      </c>
    </row>
    <row r="24" spans="2:3" x14ac:dyDescent="0.3">
      <c r="B24" s="21" t="s">
        <v>90</v>
      </c>
      <c r="C24" s="76">
        <v>210</v>
      </c>
    </row>
    <row r="25" spans="2:3" x14ac:dyDescent="0.3">
      <c r="B25" s="21" t="s">
        <v>91</v>
      </c>
      <c r="C25" s="76">
        <v>188</v>
      </c>
    </row>
    <row r="26" spans="2:3" x14ac:dyDescent="0.3">
      <c r="B26" s="21" t="s">
        <v>92</v>
      </c>
      <c r="C26" s="76">
        <v>158</v>
      </c>
    </row>
    <row r="27" spans="2:3" x14ac:dyDescent="0.3">
      <c r="B27" s="21" t="s">
        <v>93</v>
      </c>
      <c r="C27" s="76">
        <v>135</v>
      </c>
    </row>
    <row r="28" spans="2:3" x14ac:dyDescent="0.3">
      <c r="B28" s="21" t="s">
        <v>94</v>
      </c>
      <c r="C28" s="76">
        <v>131</v>
      </c>
    </row>
    <row r="29" spans="2:3" x14ac:dyDescent="0.3">
      <c r="B29" s="21" t="s">
        <v>95</v>
      </c>
      <c r="C29" s="76">
        <v>124</v>
      </c>
    </row>
    <row r="30" spans="2:3" x14ac:dyDescent="0.3">
      <c r="B30" s="21" t="s">
        <v>96</v>
      </c>
      <c r="C30" s="76">
        <v>110</v>
      </c>
    </row>
    <row r="31" spans="2:3" x14ac:dyDescent="0.3">
      <c r="B31" s="21" t="s">
        <v>97</v>
      </c>
      <c r="C31" s="76">
        <v>106</v>
      </c>
    </row>
    <row r="32" spans="2:3" x14ac:dyDescent="0.3">
      <c r="B32" s="21" t="s">
        <v>98</v>
      </c>
      <c r="C32" s="76">
        <v>106</v>
      </c>
    </row>
    <row r="33" spans="2:3" x14ac:dyDescent="0.3">
      <c r="B33" s="21" t="s">
        <v>99</v>
      </c>
      <c r="C33" s="76">
        <v>95</v>
      </c>
    </row>
    <row r="34" spans="2:3" x14ac:dyDescent="0.3">
      <c r="B34" s="21" t="s">
        <v>100</v>
      </c>
      <c r="C34" s="76">
        <v>87</v>
      </c>
    </row>
    <row r="35" spans="2:3" x14ac:dyDescent="0.3">
      <c r="B35" s="21" t="s">
        <v>101</v>
      </c>
      <c r="C35" s="76">
        <v>86</v>
      </c>
    </row>
    <row r="36" spans="2:3" x14ac:dyDescent="0.3">
      <c r="B36" s="21" t="s">
        <v>102</v>
      </c>
      <c r="C36" s="76">
        <v>83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8BB6F47-A1D2-4DB2-A2F2-FDBFA05BFBB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767A-C4C8-4742-B89B-EDBA01FECC5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103</v>
      </c>
      <c r="E12" s="78">
        <v>98315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104</v>
      </c>
      <c r="C14" s="79"/>
      <c r="D14" s="79"/>
      <c r="E14" s="78">
        <v>22853</v>
      </c>
    </row>
    <row r="15" spans="1:9" x14ac:dyDescent="0.3">
      <c r="A15" s="20"/>
      <c r="E15" s="78"/>
    </row>
    <row r="16" spans="1:9" x14ac:dyDescent="0.3">
      <c r="A16" s="20"/>
      <c r="B16" s="21" t="s">
        <v>105</v>
      </c>
      <c r="D16" s="80"/>
      <c r="E16" s="78">
        <v>12861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106</v>
      </c>
      <c r="D18" s="80"/>
      <c r="E18" s="78">
        <v>9992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107</v>
      </c>
      <c r="D20" s="80"/>
      <c r="E20" s="81">
        <v>0.15023982437938863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109</v>
      </c>
      <c r="E26" s="86"/>
      <c r="F26" s="86"/>
      <c r="G26" s="86"/>
      <c r="H26" s="87"/>
    </row>
    <row r="27" spans="1:16" ht="15.5" thickBot="1" x14ac:dyDescent="0.35">
      <c r="C27" s="52"/>
      <c r="D27" s="88" t="s">
        <v>110</v>
      </c>
      <c r="E27" s="88" t="s">
        <v>111</v>
      </c>
      <c r="F27" s="88" t="s">
        <v>112</v>
      </c>
      <c r="G27" s="88" t="s">
        <v>113</v>
      </c>
      <c r="H27" s="88" t="s">
        <v>114</v>
      </c>
    </row>
    <row r="28" spans="1:16" ht="38.25" customHeight="1" thickBot="1" x14ac:dyDescent="0.35">
      <c r="C28" s="88" t="s">
        <v>115</v>
      </c>
      <c r="D28" s="89">
        <v>4361</v>
      </c>
      <c r="E28" s="89">
        <v>1356</v>
      </c>
      <c r="F28" s="89">
        <v>18777</v>
      </c>
      <c r="G28" s="90">
        <v>32021</v>
      </c>
      <c r="H28" s="90">
        <f>SUM(D28:G28)</f>
        <v>56515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EE8506B-F49F-4083-B298-D88DE5B5526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CFD4-BCFB-45C6-8F2A-BAD62BCE528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117</v>
      </c>
      <c r="D13" s="94"/>
      <c r="E13" s="95"/>
      <c r="H13" s="93" t="s">
        <v>118</v>
      </c>
      <c r="I13" s="94"/>
      <c r="J13" s="94"/>
      <c r="K13" s="95"/>
      <c r="L13" s="52"/>
      <c r="M13" s="52"/>
      <c r="N13" s="93" t="s">
        <v>119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120</v>
      </c>
      <c r="D14" s="98" t="s">
        <v>121</v>
      </c>
      <c r="E14" s="98" t="s">
        <v>122</v>
      </c>
      <c r="G14" s="99"/>
      <c r="H14" s="100" t="s">
        <v>110</v>
      </c>
      <c r="I14" s="101" t="s">
        <v>111</v>
      </c>
      <c r="J14" s="101" t="s">
        <v>112</v>
      </c>
      <c r="K14" s="102" t="s">
        <v>113</v>
      </c>
      <c r="L14" s="52"/>
      <c r="M14" s="52"/>
      <c r="N14" s="97" t="s">
        <v>123</v>
      </c>
      <c r="O14" s="103" t="s">
        <v>124</v>
      </c>
      <c r="P14" s="103" t="s">
        <v>125</v>
      </c>
      <c r="Q14" s="104" t="s">
        <v>126</v>
      </c>
      <c r="R14" s="23"/>
    </row>
    <row r="15" spans="1:18" ht="34.5" customHeight="1" x14ac:dyDescent="0.3">
      <c r="A15" s="20"/>
      <c r="B15" s="105" t="s">
        <v>115</v>
      </c>
      <c r="C15" s="106">
        <v>5195</v>
      </c>
      <c r="D15" s="107">
        <v>37697</v>
      </c>
      <c r="E15" s="108">
        <v>940</v>
      </c>
      <c r="G15" s="105" t="s">
        <v>115</v>
      </c>
      <c r="H15" s="109">
        <v>119</v>
      </c>
      <c r="I15" s="107">
        <v>837</v>
      </c>
      <c r="J15" s="107">
        <v>14583</v>
      </c>
      <c r="K15" s="110">
        <v>28293</v>
      </c>
      <c r="L15" s="111"/>
      <c r="M15" s="105" t="s">
        <v>115</v>
      </c>
      <c r="N15" s="112">
        <v>11445</v>
      </c>
      <c r="O15" s="112">
        <v>11010</v>
      </c>
      <c r="P15" s="112">
        <v>7947</v>
      </c>
      <c r="Q15" s="108">
        <v>13430</v>
      </c>
      <c r="R15" s="23"/>
    </row>
    <row r="16" spans="1:18" ht="34.5" customHeight="1" thickBot="1" x14ac:dyDescent="0.35">
      <c r="A16" s="20"/>
      <c r="B16" s="113" t="s">
        <v>127</v>
      </c>
      <c r="C16" s="114">
        <v>2107</v>
      </c>
      <c r="D16" s="115">
        <v>2621</v>
      </c>
      <c r="E16" s="116">
        <v>888</v>
      </c>
      <c r="G16" s="113" t="s">
        <v>127</v>
      </c>
      <c r="H16" s="114">
        <v>48</v>
      </c>
      <c r="I16" s="115">
        <v>166</v>
      </c>
      <c r="J16" s="115">
        <v>2094</v>
      </c>
      <c r="K16" s="116">
        <v>3308</v>
      </c>
      <c r="L16" s="111"/>
      <c r="M16" s="113" t="s">
        <v>127</v>
      </c>
      <c r="N16" s="115">
        <v>4966</v>
      </c>
      <c r="O16" s="115">
        <v>549</v>
      </c>
      <c r="P16" s="115">
        <v>84</v>
      </c>
      <c r="Q16" s="116">
        <v>17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1CE9E3B-E487-4FA0-8A20-78F6D802C78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F550-F22D-4B7E-9424-18F0C49C753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129</v>
      </c>
      <c r="C14" s="101" t="s">
        <v>130</v>
      </c>
      <c r="D14" s="101" t="s">
        <v>131</v>
      </c>
      <c r="E14" s="101" t="s">
        <v>132</v>
      </c>
      <c r="F14" s="101" t="s">
        <v>133</v>
      </c>
      <c r="G14" s="102" t="s">
        <v>134</v>
      </c>
      <c r="H14" s="111"/>
      <c r="I14" s="23"/>
    </row>
    <row r="15" spans="1:9" ht="32.25" customHeight="1" thickBot="1" x14ac:dyDescent="0.35">
      <c r="A15" s="20"/>
      <c r="B15" s="117">
        <v>94454</v>
      </c>
      <c r="C15" s="115">
        <v>17725</v>
      </c>
      <c r="D15" s="115">
        <v>27638</v>
      </c>
      <c r="E15" s="115">
        <v>208</v>
      </c>
      <c r="F15" s="115">
        <v>644</v>
      </c>
      <c r="G15" s="116">
        <v>2443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136</v>
      </c>
      <c r="C20" s="101" t="s">
        <v>137</v>
      </c>
      <c r="D20" s="102" t="s">
        <v>138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68991</v>
      </c>
      <c r="C21" s="115">
        <v>48712</v>
      </c>
      <c r="D21" s="116">
        <v>117703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C6C07CE-5131-4F13-9217-8F7EF0EC3DF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61A1-3993-432B-9242-FD0B2A3179B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139</v>
      </c>
      <c r="I12" s="23"/>
    </row>
    <row r="13" spans="1:9" ht="18.75" customHeight="1" x14ac:dyDescent="0.3">
      <c r="A13" s="20"/>
      <c r="B13" s="119" t="s">
        <v>140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141</v>
      </c>
      <c r="D15" s="101" t="s">
        <v>142</v>
      </c>
      <c r="E15" s="101" t="s">
        <v>143</v>
      </c>
      <c r="F15" s="101" t="s">
        <v>144</v>
      </c>
      <c r="G15" s="120" t="s">
        <v>145</v>
      </c>
      <c r="H15" s="102" t="s">
        <v>114</v>
      </c>
      <c r="I15" s="23"/>
    </row>
    <row r="16" spans="1:9" ht="33.75" customHeight="1" x14ac:dyDescent="0.3">
      <c r="A16" s="20"/>
      <c r="B16" s="121" t="s">
        <v>146</v>
      </c>
      <c r="C16" s="122">
        <v>11</v>
      </c>
      <c r="D16" s="122">
        <v>0</v>
      </c>
      <c r="E16" s="122">
        <v>27</v>
      </c>
      <c r="F16" s="122">
        <v>38</v>
      </c>
      <c r="G16" s="123">
        <v>2</v>
      </c>
      <c r="H16" s="124">
        <v>78</v>
      </c>
      <c r="I16" s="23"/>
    </row>
    <row r="17" spans="1:9" ht="32.25" customHeight="1" thickBot="1" x14ac:dyDescent="0.35">
      <c r="A17" s="20"/>
      <c r="B17" s="125" t="s">
        <v>147</v>
      </c>
      <c r="C17" s="115">
        <v>12</v>
      </c>
      <c r="D17" s="115">
        <v>2</v>
      </c>
      <c r="E17" s="115">
        <v>27</v>
      </c>
      <c r="F17" s="115">
        <v>39</v>
      </c>
      <c r="G17" s="126">
        <v>2</v>
      </c>
      <c r="H17" s="116">
        <v>82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141</v>
      </c>
      <c r="D21" s="101" t="s">
        <v>149</v>
      </c>
      <c r="E21" s="101" t="s">
        <v>150</v>
      </c>
      <c r="F21" s="101" t="s">
        <v>151</v>
      </c>
      <c r="G21" s="120" t="s">
        <v>152</v>
      </c>
      <c r="H21" s="102" t="s">
        <v>114</v>
      </c>
      <c r="I21" s="23"/>
    </row>
    <row r="22" spans="1:9" ht="33.75" customHeight="1" x14ac:dyDescent="0.3">
      <c r="A22" s="20"/>
      <c r="B22" s="121" t="s">
        <v>146</v>
      </c>
      <c r="C22" s="122">
        <v>246</v>
      </c>
      <c r="D22" s="122">
        <v>0</v>
      </c>
      <c r="E22" s="122">
        <v>1634</v>
      </c>
      <c r="F22" s="122">
        <v>336</v>
      </c>
      <c r="G22" s="123">
        <v>307</v>
      </c>
      <c r="H22" s="124">
        <v>2523</v>
      </c>
      <c r="I22" s="23"/>
    </row>
    <row r="23" spans="1:9" ht="32.25" customHeight="1" thickBot="1" x14ac:dyDescent="0.35">
      <c r="A23" s="20"/>
      <c r="B23" s="125" t="s">
        <v>147</v>
      </c>
      <c r="C23" s="115">
        <v>250</v>
      </c>
      <c r="D23" s="115">
        <v>214</v>
      </c>
      <c r="E23" s="115">
        <v>1649</v>
      </c>
      <c r="F23" s="115">
        <v>344</v>
      </c>
      <c r="G23" s="126">
        <v>307</v>
      </c>
      <c r="H23" s="116">
        <v>2764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020B649-492A-4861-A106-E443F96203D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2025-06-02T10:12:30Z</dcterms:modified>
</cp:coreProperties>
</file>